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çois JOLIVEAU\Documents\Documents\02 CDVoile80\001 AGO AGE du CDVoile de la Somme\17 AGE du CDVoile80 du 1 février 2025\"/>
    </mc:Choice>
  </mc:AlternateContent>
  <xr:revisionPtr revIDLastSave="0" documentId="13_ncr:1_{2545C296-2C47-459A-98A8-274C2B53CA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T33" i="1" l="1"/>
  <c r="T34" i="1"/>
  <c r="T35" i="1"/>
  <c r="T36" i="1"/>
  <c r="T37" i="1"/>
  <c r="T38" i="1"/>
  <c r="T39" i="1"/>
  <c r="T40" i="1"/>
  <c r="T32" i="1"/>
  <c r="X5" i="1"/>
  <c r="X6" i="1"/>
  <c r="X7" i="1"/>
  <c r="X4" i="1"/>
</calcChain>
</file>

<file path=xl/sharedStrings.xml><?xml version="1.0" encoding="utf-8"?>
<sst xmlns="http://schemas.openxmlformats.org/spreadsheetml/2006/main" count="17" uniqueCount="17">
  <si>
    <t>S N VALERICAIN</t>
  </si>
  <si>
    <t>G S MERS LES BAINS</t>
  </si>
  <si>
    <t>AMIENS VOILE</t>
  </si>
  <si>
    <t>A P V PICARDIE</t>
  </si>
  <si>
    <t>GPA 80</t>
  </si>
  <si>
    <t>EVEILS FT MAHON</t>
  </si>
  <si>
    <t>A N CROTELLOISES</t>
  </si>
  <si>
    <t>CNBS</t>
  </si>
  <si>
    <t>CDVoile80</t>
  </si>
  <si>
    <t>CHES CAYTEUX </t>
  </si>
  <si>
    <t>Adultes</t>
  </si>
  <si>
    <t>Jeunes</t>
  </si>
  <si>
    <t>PVR</t>
  </si>
  <si>
    <t>Evolution du nombre de titres féderaux FFVoile : CDVoile de la Somme, Licences Adultes, Licences Jeunes, PVR</t>
  </si>
  <si>
    <t>Evolution du nombre net de licenciés FFVoile par Club 80</t>
  </si>
  <si>
    <t>Variation 2023 /2024</t>
  </si>
  <si>
    <t>Variation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</si>
</sst>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6274A4"/>
      <name val="Arial"/>
      <family val="2"/>
    </font>
    <font>
      <b/>
      <sz val="9"/>
      <color theme="4"/>
      <name val="Arial"/>
      <family val="2"/>
    </font>
    <font>
      <sz val="11"/>
      <color theme="4"/>
      <name val="Calibri"/>
      <family val="2"/>
      <scheme val="minor"/>
    </font>
    <font>
      <sz val="9"/>
      <color theme="3"/>
      <name val="Arial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0EE90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6" borderId="2" xfId="0" applyFill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/>
    <xf numFmtId="0" fontId="4" fillId="6" borderId="2" xfId="0" applyFont="1" applyFill="1" applyBorder="1"/>
    <xf numFmtId="0" fontId="1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78137790662435E-2"/>
          <c:y val="0.11395861469189422"/>
          <c:w val="0.76007360765239185"/>
          <c:h val="0.82644338214128232"/>
        </c:manualLayout>
      </c:layout>
      <c:lineChart>
        <c:grouping val="standard"/>
        <c:varyColors val="0"/>
        <c:ser>
          <c:idx val="0"/>
          <c:order val="0"/>
          <c:tx>
            <c:strRef>
              <c:f>Feuil1!$C$32</c:f>
              <c:strCache>
                <c:ptCount val="1"/>
                <c:pt idx="0">
                  <c:v>A P V PICARDIE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Feuil1!$D$32:$S$32</c:f>
              <c:numCache>
                <c:formatCode>General</c:formatCode>
                <c:ptCount val="16"/>
                <c:pt idx="0">
                  <c:v>53</c:v>
                </c:pt>
                <c:pt idx="1">
                  <c:v>71</c:v>
                </c:pt>
                <c:pt idx="2">
                  <c:v>71</c:v>
                </c:pt>
                <c:pt idx="3">
                  <c:v>75</c:v>
                </c:pt>
                <c:pt idx="4">
                  <c:v>71</c:v>
                </c:pt>
                <c:pt idx="5">
                  <c:v>58</c:v>
                </c:pt>
                <c:pt idx="6">
                  <c:v>80</c:v>
                </c:pt>
                <c:pt idx="7">
                  <c:v>53</c:v>
                </c:pt>
                <c:pt idx="8">
                  <c:v>50</c:v>
                </c:pt>
                <c:pt idx="9">
                  <c:v>45</c:v>
                </c:pt>
                <c:pt idx="10">
                  <c:v>49</c:v>
                </c:pt>
                <c:pt idx="11">
                  <c:v>53</c:v>
                </c:pt>
                <c:pt idx="12">
                  <c:v>59</c:v>
                </c:pt>
                <c:pt idx="13">
                  <c:v>87</c:v>
                </c:pt>
                <c:pt idx="14">
                  <c:v>111</c:v>
                </c:pt>
                <c:pt idx="15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2-4B1F-8BAC-FE79683132E1}"/>
            </c:ext>
          </c:extLst>
        </c:ser>
        <c:ser>
          <c:idx val="1"/>
          <c:order val="1"/>
          <c:tx>
            <c:strRef>
              <c:f>Feuil1!$C$33</c:f>
              <c:strCache>
                <c:ptCount val="1"/>
                <c:pt idx="0">
                  <c:v>S N VALERICAIN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Feuil1!$D$33:$S$33</c:f>
              <c:numCache>
                <c:formatCode>General</c:formatCode>
                <c:ptCount val="16"/>
                <c:pt idx="0">
                  <c:v>190</c:v>
                </c:pt>
                <c:pt idx="1">
                  <c:v>182</c:v>
                </c:pt>
                <c:pt idx="2">
                  <c:v>167</c:v>
                </c:pt>
                <c:pt idx="3">
                  <c:v>69</c:v>
                </c:pt>
                <c:pt idx="4">
                  <c:v>56</c:v>
                </c:pt>
                <c:pt idx="5">
                  <c:v>63</c:v>
                </c:pt>
                <c:pt idx="6">
                  <c:v>67</c:v>
                </c:pt>
                <c:pt idx="7">
                  <c:v>71</c:v>
                </c:pt>
                <c:pt idx="8">
                  <c:v>51</c:v>
                </c:pt>
                <c:pt idx="9">
                  <c:v>51</c:v>
                </c:pt>
                <c:pt idx="10">
                  <c:v>52</c:v>
                </c:pt>
                <c:pt idx="11">
                  <c:v>41</c:v>
                </c:pt>
                <c:pt idx="12">
                  <c:v>33</c:v>
                </c:pt>
                <c:pt idx="13">
                  <c:v>48</c:v>
                </c:pt>
                <c:pt idx="14">
                  <c:v>47</c:v>
                </c:pt>
                <c:pt idx="1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2-4B1F-8BAC-FE79683132E1}"/>
            </c:ext>
          </c:extLst>
        </c:ser>
        <c:ser>
          <c:idx val="2"/>
          <c:order val="2"/>
          <c:tx>
            <c:strRef>
              <c:f>Feuil1!$C$34</c:f>
              <c:strCache>
                <c:ptCount val="1"/>
                <c:pt idx="0">
                  <c:v>AMIENS VOILE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Feuil1!$D$34:$S$34</c:f>
              <c:numCache>
                <c:formatCode>General</c:formatCode>
                <c:ptCount val="16"/>
                <c:pt idx="0">
                  <c:v>54</c:v>
                </c:pt>
                <c:pt idx="1">
                  <c:v>59</c:v>
                </c:pt>
                <c:pt idx="2">
                  <c:v>51</c:v>
                </c:pt>
                <c:pt idx="3">
                  <c:v>52</c:v>
                </c:pt>
                <c:pt idx="4">
                  <c:v>42</c:v>
                </c:pt>
                <c:pt idx="5">
                  <c:v>41</c:v>
                </c:pt>
                <c:pt idx="6">
                  <c:v>37</c:v>
                </c:pt>
                <c:pt idx="7">
                  <c:v>46</c:v>
                </c:pt>
                <c:pt idx="8">
                  <c:v>38</c:v>
                </c:pt>
                <c:pt idx="9">
                  <c:v>35</c:v>
                </c:pt>
                <c:pt idx="10">
                  <c:v>32</c:v>
                </c:pt>
                <c:pt idx="11">
                  <c:v>25</c:v>
                </c:pt>
                <c:pt idx="12">
                  <c:v>29</c:v>
                </c:pt>
                <c:pt idx="13">
                  <c:v>33</c:v>
                </c:pt>
                <c:pt idx="14">
                  <c:v>30</c:v>
                </c:pt>
                <c:pt idx="15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2-4B1F-8BAC-FE79683132E1}"/>
            </c:ext>
          </c:extLst>
        </c:ser>
        <c:ser>
          <c:idx val="3"/>
          <c:order val="3"/>
          <c:tx>
            <c:strRef>
              <c:f>Feuil1!$C$35</c:f>
              <c:strCache>
                <c:ptCount val="1"/>
                <c:pt idx="0">
                  <c:v>G S MERS LES BAINS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Feuil1!$D$35:$S$35</c:f>
              <c:numCache>
                <c:formatCode>General</c:formatCode>
                <c:ptCount val="16"/>
                <c:pt idx="0">
                  <c:v>85</c:v>
                </c:pt>
                <c:pt idx="1">
                  <c:v>113</c:v>
                </c:pt>
                <c:pt idx="2">
                  <c:v>108</c:v>
                </c:pt>
                <c:pt idx="3">
                  <c:v>100</c:v>
                </c:pt>
                <c:pt idx="4">
                  <c:v>44</c:v>
                </c:pt>
                <c:pt idx="5">
                  <c:v>32</c:v>
                </c:pt>
                <c:pt idx="6">
                  <c:v>21</c:v>
                </c:pt>
                <c:pt idx="7">
                  <c:v>26</c:v>
                </c:pt>
                <c:pt idx="8">
                  <c:v>24</c:v>
                </c:pt>
                <c:pt idx="9">
                  <c:v>19</c:v>
                </c:pt>
                <c:pt idx="10">
                  <c:v>30</c:v>
                </c:pt>
                <c:pt idx="11">
                  <c:v>20</c:v>
                </c:pt>
                <c:pt idx="12">
                  <c:v>20</c:v>
                </c:pt>
                <c:pt idx="13">
                  <c:v>23</c:v>
                </c:pt>
                <c:pt idx="14">
                  <c:v>21</c:v>
                </c:pt>
                <c:pt idx="1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22-4B1F-8BAC-FE79683132E1}"/>
            </c:ext>
          </c:extLst>
        </c:ser>
        <c:ser>
          <c:idx val="4"/>
          <c:order val="4"/>
          <c:tx>
            <c:strRef>
              <c:f>Feuil1!$C$36</c:f>
              <c:strCache>
                <c:ptCount val="1"/>
                <c:pt idx="0">
                  <c:v>CHES CAYTEUX 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Feuil1!$D$36:$S$36</c:f>
              <c:numCache>
                <c:formatCode>General</c:formatCode>
                <c:ptCount val="16"/>
                <c:pt idx="8">
                  <c:v>33</c:v>
                </c:pt>
                <c:pt idx="9">
                  <c:v>11</c:v>
                </c:pt>
                <c:pt idx="10">
                  <c:v>17</c:v>
                </c:pt>
                <c:pt idx="11">
                  <c:v>20</c:v>
                </c:pt>
                <c:pt idx="12">
                  <c:v>13</c:v>
                </c:pt>
                <c:pt idx="13">
                  <c:v>22</c:v>
                </c:pt>
                <c:pt idx="14">
                  <c:v>16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22-4B1F-8BAC-FE79683132E1}"/>
            </c:ext>
          </c:extLst>
        </c:ser>
        <c:ser>
          <c:idx val="5"/>
          <c:order val="5"/>
          <c:tx>
            <c:strRef>
              <c:f>Feuil1!$C$37</c:f>
              <c:strCache>
                <c:ptCount val="1"/>
                <c:pt idx="0">
                  <c:v>EVEILS FT MAHON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Feuil1!$D$37:$S$37</c:f>
              <c:numCache>
                <c:formatCode>General</c:formatCode>
                <c:ptCount val="16"/>
                <c:pt idx="0">
                  <c:v>128</c:v>
                </c:pt>
                <c:pt idx="1">
                  <c:v>130</c:v>
                </c:pt>
                <c:pt idx="2">
                  <c:v>139</c:v>
                </c:pt>
                <c:pt idx="3">
                  <c:v>103</c:v>
                </c:pt>
                <c:pt idx="4">
                  <c:v>127</c:v>
                </c:pt>
                <c:pt idx="5">
                  <c:v>152</c:v>
                </c:pt>
                <c:pt idx="6">
                  <c:v>149</c:v>
                </c:pt>
                <c:pt idx="7">
                  <c:v>148</c:v>
                </c:pt>
                <c:pt idx="8">
                  <c:v>119</c:v>
                </c:pt>
                <c:pt idx="9">
                  <c:v>82</c:v>
                </c:pt>
                <c:pt idx="10">
                  <c:v>91</c:v>
                </c:pt>
                <c:pt idx="11">
                  <c:v>83</c:v>
                </c:pt>
                <c:pt idx="12">
                  <c:v>65</c:v>
                </c:pt>
                <c:pt idx="13">
                  <c:v>11</c:v>
                </c:pt>
                <c:pt idx="14">
                  <c:v>22</c:v>
                </c:pt>
                <c:pt idx="15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22-4B1F-8BAC-FE79683132E1}"/>
            </c:ext>
          </c:extLst>
        </c:ser>
        <c:ser>
          <c:idx val="6"/>
          <c:order val="6"/>
          <c:tx>
            <c:strRef>
              <c:f>Feuil1!$C$38</c:f>
              <c:strCache>
                <c:ptCount val="1"/>
                <c:pt idx="0">
                  <c:v>CNBS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Feuil1!$D$38:$S$38</c:f>
              <c:numCache>
                <c:formatCode>General</c:formatCode>
                <c:ptCount val="16"/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922-4B1F-8BAC-FE79683132E1}"/>
            </c:ext>
          </c:extLst>
        </c:ser>
        <c:ser>
          <c:idx val="7"/>
          <c:order val="7"/>
          <c:tx>
            <c:strRef>
              <c:f>Feuil1!$C$39</c:f>
              <c:strCache>
                <c:ptCount val="1"/>
                <c:pt idx="0">
                  <c:v>GPA 80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Feuil1!$D$39:$S$39</c:f>
              <c:numCache>
                <c:formatCode>General</c:formatCode>
                <c:ptCount val="16"/>
                <c:pt idx="0">
                  <c:v>51</c:v>
                </c:pt>
                <c:pt idx="1">
                  <c:v>39</c:v>
                </c:pt>
                <c:pt idx="2">
                  <c:v>32</c:v>
                </c:pt>
                <c:pt idx="3">
                  <c:v>24</c:v>
                </c:pt>
                <c:pt idx="4">
                  <c:v>22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4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10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922-4B1F-8BAC-FE79683132E1}"/>
            </c:ext>
          </c:extLst>
        </c:ser>
        <c:ser>
          <c:idx val="8"/>
          <c:order val="8"/>
          <c:tx>
            <c:strRef>
              <c:f>Feuil1!$C$40</c:f>
              <c:strCache>
                <c:ptCount val="1"/>
                <c:pt idx="0">
                  <c:v>A N CROTELLOISES</c:v>
                </c:pt>
              </c:strCache>
            </c:strRef>
          </c:tx>
          <c:marker>
            <c:symbol val="none"/>
          </c:marker>
          <c:cat>
            <c:numRef>
              <c:f>Feuil1!$D$31:$S$31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Feuil1!$D$40:$S$40</c:f>
              <c:numCache>
                <c:formatCode>General</c:formatCode>
                <c:ptCount val="16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922-4B1F-8BAC-FE7968313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490432"/>
        <c:axId val="53491968"/>
      </c:lineChart>
      <c:catAx>
        <c:axId val="534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3491968"/>
        <c:crosses val="autoZero"/>
        <c:auto val="1"/>
        <c:lblAlgn val="ctr"/>
        <c:lblOffset val="100"/>
        <c:noMultiLvlLbl val="0"/>
      </c:catAx>
      <c:valAx>
        <c:axId val="5349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nombre de licences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349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17676801768759"/>
          <c:y val="0.31953137691671596"/>
          <c:w val="0.14824859964237397"/>
          <c:h val="0.4675176673158016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985420293540368E-2"/>
          <c:y val="0.17587276512066086"/>
          <c:w val="0.79931797638621027"/>
          <c:h val="0.71941812916018721"/>
        </c:manualLayout>
      </c:layout>
      <c:lineChart>
        <c:grouping val="standar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CDVoile80</c:v>
                </c:pt>
              </c:strCache>
            </c:strRef>
          </c:tx>
          <c:marker>
            <c:symbol val="none"/>
          </c:marker>
          <c:cat>
            <c:numRef>
              <c:f>Feuil1!$C$3:$W$3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Feuil1!$C$4:$W$4</c:f>
              <c:numCache>
                <c:formatCode>General</c:formatCode>
                <c:ptCount val="21"/>
                <c:pt idx="0">
                  <c:v>680</c:v>
                </c:pt>
                <c:pt idx="1">
                  <c:v>552</c:v>
                </c:pt>
                <c:pt idx="2">
                  <c:v>575</c:v>
                </c:pt>
                <c:pt idx="3">
                  <c:v>565</c:v>
                </c:pt>
                <c:pt idx="4">
                  <c:v>518</c:v>
                </c:pt>
                <c:pt idx="5">
                  <c:v>575</c:v>
                </c:pt>
                <c:pt idx="6">
                  <c:v>607</c:v>
                </c:pt>
                <c:pt idx="7">
                  <c:v>582</c:v>
                </c:pt>
                <c:pt idx="8">
                  <c:v>435</c:v>
                </c:pt>
                <c:pt idx="9">
                  <c:v>375</c:v>
                </c:pt>
                <c:pt idx="10">
                  <c:v>369</c:v>
                </c:pt>
                <c:pt idx="11">
                  <c:v>377</c:v>
                </c:pt>
                <c:pt idx="12">
                  <c:v>367</c:v>
                </c:pt>
                <c:pt idx="13">
                  <c:v>336</c:v>
                </c:pt>
                <c:pt idx="14">
                  <c:v>259</c:v>
                </c:pt>
                <c:pt idx="15">
                  <c:v>289</c:v>
                </c:pt>
                <c:pt idx="16">
                  <c:v>248</c:v>
                </c:pt>
                <c:pt idx="17">
                  <c:v>230</c:v>
                </c:pt>
                <c:pt idx="18">
                  <c:v>237</c:v>
                </c:pt>
                <c:pt idx="19">
                  <c:v>261</c:v>
                </c:pt>
                <c:pt idx="20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7-4DC2-8990-2F3794157E53}"/>
            </c:ext>
          </c:extLst>
        </c:ser>
        <c:ser>
          <c:idx val="1"/>
          <c:order val="1"/>
          <c:tx>
            <c:strRef>
              <c:f>Feuil1!$B$5</c:f>
              <c:strCache>
                <c:ptCount val="1"/>
                <c:pt idx="0">
                  <c:v>Adultes</c:v>
                </c:pt>
              </c:strCache>
            </c:strRef>
          </c:tx>
          <c:marker>
            <c:symbol val="none"/>
          </c:marker>
          <c:cat>
            <c:numRef>
              <c:f>Feuil1!$C$3:$W$3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Feuil1!$C$5:$W$5</c:f>
              <c:numCache>
                <c:formatCode>General</c:formatCode>
                <c:ptCount val="21"/>
                <c:pt idx="0">
                  <c:v>383</c:v>
                </c:pt>
                <c:pt idx="1">
                  <c:v>351</c:v>
                </c:pt>
                <c:pt idx="2">
                  <c:v>383</c:v>
                </c:pt>
                <c:pt idx="3">
                  <c:v>353</c:v>
                </c:pt>
                <c:pt idx="4">
                  <c:v>320</c:v>
                </c:pt>
                <c:pt idx="5">
                  <c:v>335</c:v>
                </c:pt>
                <c:pt idx="6">
                  <c:v>336</c:v>
                </c:pt>
                <c:pt idx="7">
                  <c:v>315</c:v>
                </c:pt>
                <c:pt idx="8">
                  <c:v>222</c:v>
                </c:pt>
                <c:pt idx="9">
                  <c:v>184</c:v>
                </c:pt>
                <c:pt idx="10">
                  <c:v>192</c:v>
                </c:pt>
                <c:pt idx="11">
                  <c:v>185</c:v>
                </c:pt>
                <c:pt idx="12">
                  <c:v>201</c:v>
                </c:pt>
                <c:pt idx="13">
                  <c:v>195</c:v>
                </c:pt>
                <c:pt idx="14">
                  <c:v>158</c:v>
                </c:pt>
                <c:pt idx="15">
                  <c:v>179</c:v>
                </c:pt>
                <c:pt idx="16">
                  <c:v>147</c:v>
                </c:pt>
                <c:pt idx="17">
                  <c:v>149</c:v>
                </c:pt>
                <c:pt idx="18">
                  <c:v>163</c:v>
                </c:pt>
                <c:pt idx="19">
                  <c:v>157</c:v>
                </c:pt>
                <c:pt idx="20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7-4C8B-BA2C-0E0B1EC5D337}"/>
            </c:ext>
          </c:extLst>
        </c:ser>
        <c:ser>
          <c:idx val="2"/>
          <c:order val="2"/>
          <c:tx>
            <c:strRef>
              <c:f>Feuil1!$B$6</c:f>
              <c:strCache>
                <c:ptCount val="1"/>
                <c:pt idx="0">
                  <c:v>Jeunes</c:v>
                </c:pt>
              </c:strCache>
            </c:strRef>
          </c:tx>
          <c:marker>
            <c:symbol val="none"/>
          </c:marker>
          <c:cat>
            <c:numRef>
              <c:f>Feuil1!$C$3:$W$3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Feuil1!$C$6:$W$6</c:f>
              <c:numCache>
                <c:formatCode>General</c:formatCode>
                <c:ptCount val="21"/>
                <c:pt idx="0">
                  <c:v>127</c:v>
                </c:pt>
                <c:pt idx="1">
                  <c:v>77</c:v>
                </c:pt>
                <c:pt idx="2">
                  <c:v>88</c:v>
                </c:pt>
                <c:pt idx="3">
                  <c:v>88</c:v>
                </c:pt>
                <c:pt idx="4">
                  <c:v>92</c:v>
                </c:pt>
                <c:pt idx="5">
                  <c:v>99</c:v>
                </c:pt>
                <c:pt idx="6">
                  <c:v>125</c:v>
                </c:pt>
                <c:pt idx="7">
                  <c:v>125</c:v>
                </c:pt>
                <c:pt idx="8">
                  <c:v>108</c:v>
                </c:pt>
                <c:pt idx="9">
                  <c:v>68</c:v>
                </c:pt>
                <c:pt idx="10">
                  <c:v>45</c:v>
                </c:pt>
                <c:pt idx="11">
                  <c:v>32</c:v>
                </c:pt>
                <c:pt idx="12">
                  <c:v>34</c:v>
                </c:pt>
                <c:pt idx="13">
                  <c:v>35</c:v>
                </c:pt>
                <c:pt idx="14">
                  <c:v>31</c:v>
                </c:pt>
                <c:pt idx="15">
                  <c:v>36</c:v>
                </c:pt>
                <c:pt idx="16">
                  <c:v>34</c:v>
                </c:pt>
                <c:pt idx="17">
                  <c:v>21</c:v>
                </c:pt>
                <c:pt idx="18">
                  <c:v>15</c:v>
                </c:pt>
                <c:pt idx="19">
                  <c:v>28</c:v>
                </c:pt>
                <c:pt idx="2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7-4C8B-BA2C-0E0B1EC5D337}"/>
            </c:ext>
          </c:extLst>
        </c:ser>
        <c:ser>
          <c:idx val="3"/>
          <c:order val="3"/>
          <c:tx>
            <c:strRef>
              <c:f>Feuil1!$B$7</c:f>
              <c:strCache>
                <c:ptCount val="1"/>
                <c:pt idx="0">
                  <c:v>PVR</c:v>
                </c:pt>
              </c:strCache>
            </c:strRef>
          </c:tx>
          <c:marker>
            <c:symbol val="none"/>
          </c:marker>
          <c:cat>
            <c:numRef>
              <c:f>Feuil1!$C$3:$W$3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Feuil1!$C$7:$W$7</c:f>
              <c:numCache>
                <c:formatCode>General</c:formatCode>
                <c:ptCount val="21"/>
                <c:pt idx="0">
                  <c:v>642</c:v>
                </c:pt>
                <c:pt idx="1">
                  <c:v>460</c:v>
                </c:pt>
                <c:pt idx="2">
                  <c:v>395</c:v>
                </c:pt>
                <c:pt idx="3">
                  <c:v>482</c:v>
                </c:pt>
                <c:pt idx="4">
                  <c:v>403</c:v>
                </c:pt>
                <c:pt idx="5">
                  <c:v>551</c:v>
                </c:pt>
                <c:pt idx="6">
                  <c:v>570</c:v>
                </c:pt>
                <c:pt idx="7">
                  <c:v>552</c:v>
                </c:pt>
                <c:pt idx="8">
                  <c:v>406</c:v>
                </c:pt>
                <c:pt idx="9">
                  <c:v>477</c:v>
                </c:pt>
                <c:pt idx="10">
                  <c:v>505</c:v>
                </c:pt>
                <c:pt idx="11">
                  <c:v>613</c:v>
                </c:pt>
                <c:pt idx="12">
                  <c:v>512</c:v>
                </c:pt>
                <c:pt idx="13">
                  <c:v>417</c:v>
                </c:pt>
                <c:pt idx="14">
                  <c:v>252</c:v>
                </c:pt>
                <c:pt idx="15">
                  <c:v>284</c:v>
                </c:pt>
                <c:pt idx="16">
                  <c:v>264</c:v>
                </c:pt>
                <c:pt idx="17">
                  <c:v>225</c:v>
                </c:pt>
                <c:pt idx="18">
                  <c:v>229</c:v>
                </c:pt>
                <c:pt idx="19">
                  <c:v>275</c:v>
                </c:pt>
                <c:pt idx="20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7-4C8B-BA2C-0E0B1EC5D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29216"/>
        <c:axId val="54722944"/>
      </c:lineChart>
      <c:catAx>
        <c:axId val="535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722944"/>
        <c:crosses val="autoZero"/>
        <c:auto val="1"/>
        <c:lblAlgn val="ctr"/>
        <c:lblOffset val="100"/>
        <c:noMultiLvlLbl val="0"/>
      </c:catAx>
      <c:valAx>
        <c:axId val="5472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29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4803149606299291" l="0.70866141732283561" r="0.70866141732283561" t="0.74803149606299291" header="0.3149606299212605" footer="0.314960629921260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925282</xdr:colOff>
      <xdr:row>42</xdr:row>
      <xdr:rowOff>163286</xdr:rowOff>
    </xdr:from>
    <xdr:to>
      <xdr:col>23</xdr:col>
      <xdr:colOff>19050</xdr:colOff>
      <xdr:row>77</xdr:row>
      <xdr:rowOff>84364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20260</xdr:colOff>
      <xdr:row>8</xdr:row>
      <xdr:rowOff>57151</xdr:rowOff>
    </xdr:from>
    <xdr:to>
      <xdr:col>23</xdr:col>
      <xdr:colOff>57150</xdr:colOff>
      <xdr:row>25</xdr:row>
      <xdr:rowOff>133351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40"/>
  <sheetViews>
    <sheetView tabSelected="1" zoomScale="80" zoomScaleNormal="80" workbookViewId="0">
      <selection activeCell="Z74" sqref="Z74"/>
    </sheetView>
  </sheetViews>
  <sheetFormatPr baseColWidth="10" defaultRowHeight="15" x14ac:dyDescent="0.25"/>
  <cols>
    <col min="1" max="1" width="10" customWidth="1"/>
    <col min="3" max="3" width="11.28515625" customWidth="1"/>
    <col min="4" max="4" width="5.5703125" bestFit="1" customWidth="1"/>
    <col min="5" max="5" width="5.85546875" bestFit="1" customWidth="1"/>
    <col min="6" max="18" width="5.5703125" bestFit="1" customWidth="1"/>
    <col min="19" max="19" width="6.28515625" customWidth="1"/>
    <col min="20" max="21" width="5.85546875" bestFit="1" customWidth="1"/>
    <col min="22" max="22" width="5.5703125" bestFit="1" customWidth="1"/>
    <col min="23" max="23" width="5.85546875" customWidth="1"/>
  </cols>
  <sheetData>
    <row r="1" spans="2:45" ht="48.75" customHeight="1" x14ac:dyDescent="0.25">
      <c r="B1" s="23" t="s">
        <v>13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3" spans="2:45" ht="30" x14ac:dyDescent="0.25">
      <c r="B3" s="7"/>
      <c r="C3" s="7">
        <v>2004</v>
      </c>
      <c r="D3" s="7">
        <v>2005</v>
      </c>
      <c r="E3" s="7">
        <v>2006</v>
      </c>
      <c r="F3" s="7">
        <v>2007</v>
      </c>
      <c r="G3" s="7">
        <v>2008</v>
      </c>
      <c r="H3" s="7">
        <v>2009</v>
      </c>
      <c r="I3" s="7">
        <v>2010</v>
      </c>
      <c r="J3" s="7">
        <v>2011</v>
      </c>
      <c r="K3" s="7">
        <v>2012</v>
      </c>
      <c r="L3" s="7">
        <v>2013</v>
      </c>
      <c r="M3" s="7">
        <v>2014</v>
      </c>
      <c r="N3" s="7">
        <v>2015</v>
      </c>
      <c r="O3" s="7">
        <v>2016</v>
      </c>
      <c r="P3" s="7">
        <v>2017</v>
      </c>
      <c r="Q3" s="7">
        <v>2018</v>
      </c>
      <c r="R3" s="7">
        <v>2019</v>
      </c>
      <c r="S3" s="7">
        <v>2020</v>
      </c>
      <c r="T3" s="7">
        <v>2021</v>
      </c>
      <c r="U3" s="7">
        <v>2022</v>
      </c>
      <c r="V3" s="7">
        <v>2023</v>
      </c>
      <c r="W3" s="27">
        <v>2024</v>
      </c>
      <c r="X3" s="17" t="s">
        <v>15</v>
      </c>
    </row>
    <row r="4" spans="2:45" x14ac:dyDescent="0.25">
      <c r="B4" s="7" t="s">
        <v>8</v>
      </c>
      <c r="C4" s="7">
        <v>680</v>
      </c>
      <c r="D4" s="7">
        <v>552</v>
      </c>
      <c r="E4" s="7">
        <v>575</v>
      </c>
      <c r="F4" s="7">
        <v>565</v>
      </c>
      <c r="G4" s="7">
        <v>518</v>
      </c>
      <c r="H4" s="7">
        <v>575</v>
      </c>
      <c r="I4" s="7">
        <v>607</v>
      </c>
      <c r="J4" s="7">
        <v>582</v>
      </c>
      <c r="K4" s="7">
        <v>435</v>
      </c>
      <c r="L4" s="7">
        <v>375</v>
      </c>
      <c r="M4" s="7">
        <v>369</v>
      </c>
      <c r="N4" s="7">
        <v>377</v>
      </c>
      <c r="O4" s="7">
        <v>367</v>
      </c>
      <c r="P4" s="7">
        <v>336</v>
      </c>
      <c r="Q4" s="7">
        <v>259</v>
      </c>
      <c r="R4" s="7">
        <v>289</v>
      </c>
      <c r="S4" s="7">
        <v>248</v>
      </c>
      <c r="T4" s="7">
        <v>230</v>
      </c>
      <c r="U4" s="7">
        <v>237</v>
      </c>
      <c r="V4" s="7">
        <v>261</v>
      </c>
      <c r="W4" s="27">
        <v>348</v>
      </c>
      <c r="X4" s="20">
        <f>W4-V4</f>
        <v>87</v>
      </c>
      <c r="Y4" s="1"/>
      <c r="Z4" s="1"/>
      <c r="AA4" s="1"/>
      <c r="AB4" s="1"/>
      <c r="AC4" s="1"/>
      <c r="AD4" s="2"/>
      <c r="AE4" s="1"/>
      <c r="AF4" s="2"/>
      <c r="AG4" s="1"/>
      <c r="AH4" s="1"/>
      <c r="AI4" s="1"/>
      <c r="AJ4" s="1"/>
      <c r="AK4" s="1"/>
      <c r="AL4" s="2"/>
      <c r="AM4" s="1"/>
      <c r="AN4" s="1"/>
      <c r="AO4" s="1"/>
      <c r="AP4" s="1"/>
      <c r="AQ4" s="1"/>
      <c r="AR4" s="1"/>
      <c r="AS4" s="1"/>
    </row>
    <row r="5" spans="2:45" x14ac:dyDescent="0.25">
      <c r="B5" s="7" t="s">
        <v>10</v>
      </c>
      <c r="C5" s="7">
        <v>383</v>
      </c>
      <c r="D5" s="7">
        <v>351</v>
      </c>
      <c r="E5" s="7">
        <v>383</v>
      </c>
      <c r="F5" s="7">
        <v>353</v>
      </c>
      <c r="G5" s="7">
        <v>320</v>
      </c>
      <c r="H5" s="7">
        <v>335</v>
      </c>
      <c r="I5" s="7">
        <v>336</v>
      </c>
      <c r="J5" s="7">
        <v>315</v>
      </c>
      <c r="K5" s="7">
        <v>222</v>
      </c>
      <c r="L5" s="7">
        <v>184</v>
      </c>
      <c r="M5" s="7">
        <v>192</v>
      </c>
      <c r="N5" s="7">
        <v>185</v>
      </c>
      <c r="O5" s="7">
        <v>201</v>
      </c>
      <c r="P5" s="7">
        <v>195</v>
      </c>
      <c r="Q5" s="7">
        <v>158</v>
      </c>
      <c r="R5" s="7">
        <v>179</v>
      </c>
      <c r="S5" s="7">
        <v>147</v>
      </c>
      <c r="T5" s="7">
        <v>149</v>
      </c>
      <c r="U5" s="7">
        <v>163</v>
      </c>
      <c r="V5" s="7">
        <v>157</v>
      </c>
      <c r="W5" s="27">
        <v>171</v>
      </c>
      <c r="X5" s="20">
        <f t="shared" ref="X5:X7" si="0">W5-V5</f>
        <v>14</v>
      </c>
      <c r="Y5" s="1"/>
      <c r="Z5" s="1"/>
      <c r="AA5" s="1"/>
      <c r="AB5" s="1"/>
      <c r="AC5" s="1"/>
      <c r="AD5" s="2"/>
      <c r="AE5" s="1"/>
      <c r="AF5" s="2"/>
      <c r="AG5" s="1"/>
      <c r="AH5" s="1"/>
      <c r="AI5" s="1"/>
      <c r="AJ5" s="1"/>
      <c r="AK5" s="1"/>
      <c r="AL5" s="2"/>
      <c r="AM5" s="1"/>
      <c r="AN5" s="1"/>
      <c r="AO5" s="1"/>
      <c r="AP5" s="1"/>
      <c r="AQ5" s="1"/>
      <c r="AR5" s="1"/>
      <c r="AS5" s="1"/>
    </row>
    <row r="6" spans="2:45" x14ac:dyDescent="0.25">
      <c r="B6" s="7" t="s">
        <v>11</v>
      </c>
      <c r="C6" s="7">
        <v>127</v>
      </c>
      <c r="D6" s="7">
        <v>77</v>
      </c>
      <c r="E6" s="7">
        <v>88</v>
      </c>
      <c r="F6" s="7">
        <v>88</v>
      </c>
      <c r="G6" s="7">
        <v>92</v>
      </c>
      <c r="H6" s="7">
        <v>99</v>
      </c>
      <c r="I6" s="7">
        <v>125</v>
      </c>
      <c r="J6" s="7">
        <v>125</v>
      </c>
      <c r="K6" s="7">
        <v>108</v>
      </c>
      <c r="L6" s="7">
        <v>68</v>
      </c>
      <c r="M6" s="7">
        <v>45</v>
      </c>
      <c r="N6" s="7">
        <v>32</v>
      </c>
      <c r="O6" s="7">
        <v>34</v>
      </c>
      <c r="P6" s="7">
        <v>35</v>
      </c>
      <c r="Q6" s="7">
        <v>31</v>
      </c>
      <c r="R6" s="7">
        <v>36</v>
      </c>
      <c r="S6" s="7">
        <v>34</v>
      </c>
      <c r="T6" s="7">
        <v>21</v>
      </c>
      <c r="U6" s="7">
        <v>15</v>
      </c>
      <c r="V6" s="7">
        <v>28</v>
      </c>
      <c r="W6" s="27">
        <v>37</v>
      </c>
      <c r="X6" s="20">
        <f t="shared" si="0"/>
        <v>9</v>
      </c>
      <c r="Y6" s="1"/>
      <c r="Z6" s="1"/>
      <c r="AA6" s="1"/>
      <c r="AB6" s="1"/>
      <c r="AC6" s="1"/>
      <c r="AD6" s="2"/>
      <c r="AE6" s="1"/>
      <c r="AF6" s="2"/>
      <c r="AG6" s="1"/>
      <c r="AH6" s="1"/>
      <c r="AI6" s="1"/>
      <c r="AJ6" s="1"/>
      <c r="AK6" s="1"/>
      <c r="AL6" s="2"/>
      <c r="AM6" s="1"/>
      <c r="AN6" s="1"/>
      <c r="AO6" s="1"/>
      <c r="AP6" s="1"/>
      <c r="AQ6" s="1"/>
      <c r="AR6" s="1"/>
      <c r="AS6" s="1"/>
    </row>
    <row r="7" spans="2:45" x14ac:dyDescent="0.25">
      <c r="B7" s="7" t="s">
        <v>12</v>
      </c>
      <c r="C7" s="7">
        <v>642</v>
      </c>
      <c r="D7" s="7">
        <v>460</v>
      </c>
      <c r="E7" s="7">
        <v>395</v>
      </c>
      <c r="F7" s="7">
        <v>482</v>
      </c>
      <c r="G7" s="7">
        <v>403</v>
      </c>
      <c r="H7" s="7">
        <v>551</v>
      </c>
      <c r="I7" s="7">
        <v>570</v>
      </c>
      <c r="J7" s="7">
        <v>552</v>
      </c>
      <c r="K7" s="7">
        <v>406</v>
      </c>
      <c r="L7" s="7">
        <v>477</v>
      </c>
      <c r="M7" s="7">
        <v>505</v>
      </c>
      <c r="N7" s="7">
        <v>613</v>
      </c>
      <c r="O7" s="7">
        <v>512</v>
      </c>
      <c r="P7" s="7">
        <v>417</v>
      </c>
      <c r="Q7" s="7">
        <v>252</v>
      </c>
      <c r="R7" s="7">
        <v>284</v>
      </c>
      <c r="S7" s="7">
        <v>264</v>
      </c>
      <c r="T7" s="7">
        <v>225</v>
      </c>
      <c r="U7" s="7">
        <v>229</v>
      </c>
      <c r="V7" s="7">
        <v>275</v>
      </c>
      <c r="W7" s="27">
        <v>555</v>
      </c>
      <c r="X7" s="20">
        <f t="shared" si="0"/>
        <v>280</v>
      </c>
      <c r="Y7" s="1"/>
      <c r="Z7" s="1"/>
      <c r="AA7" s="1"/>
      <c r="AB7" s="1"/>
      <c r="AC7" s="1"/>
      <c r="AD7" s="2"/>
      <c r="AE7" s="1"/>
      <c r="AF7" s="2"/>
      <c r="AG7" s="1"/>
      <c r="AH7" s="1"/>
      <c r="AI7" s="1"/>
      <c r="AJ7" s="1"/>
      <c r="AK7" s="1"/>
      <c r="AL7" s="2"/>
      <c r="AM7" s="1"/>
      <c r="AN7" s="1"/>
      <c r="AO7" s="1"/>
      <c r="AP7" s="1"/>
      <c r="AQ7" s="1"/>
      <c r="AR7" s="1"/>
      <c r="AS7" s="1"/>
    </row>
    <row r="8" spans="2:45" x14ac:dyDescent="0.25">
      <c r="V8" s="2"/>
      <c r="W8" s="1"/>
      <c r="X8" s="1"/>
      <c r="Y8" s="1"/>
      <c r="Z8" s="1"/>
      <c r="AA8" s="1"/>
      <c r="AB8" s="1"/>
      <c r="AC8" s="1"/>
      <c r="AD8" s="2"/>
      <c r="AE8" s="1"/>
      <c r="AF8" s="2"/>
      <c r="AG8" s="1"/>
      <c r="AH8" s="1"/>
      <c r="AI8" s="1"/>
      <c r="AJ8" s="1"/>
      <c r="AK8" s="1"/>
      <c r="AL8" s="2"/>
      <c r="AM8" s="1"/>
      <c r="AN8" s="1"/>
      <c r="AO8" s="1"/>
      <c r="AP8" s="1"/>
      <c r="AQ8" s="1"/>
      <c r="AR8" s="1"/>
      <c r="AS8" s="1"/>
    </row>
    <row r="9" spans="2:45" x14ac:dyDescent="0.25">
      <c r="V9" s="2"/>
      <c r="W9" s="1"/>
      <c r="X9" s="1"/>
      <c r="Y9" s="1"/>
      <c r="Z9" s="1"/>
      <c r="AA9" s="1"/>
      <c r="AB9" s="1"/>
      <c r="AC9" s="1"/>
      <c r="AD9" s="2"/>
      <c r="AE9" s="1"/>
      <c r="AF9" s="2"/>
      <c r="AG9" s="1"/>
      <c r="AH9" s="1"/>
      <c r="AI9" s="1"/>
      <c r="AJ9" s="1"/>
      <c r="AK9" s="1"/>
      <c r="AL9" s="2"/>
      <c r="AM9" s="1"/>
      <c r="AN9" s="1"/>
      <c r="AO9" s="1"/>
      <c r="AP9" s="1"/>
      <c r="AQ9" s="1"/>
      <c r="AR9" s="1"/>
      <c r="AS9" s="1"/>
    </row>
    <row r="28" spans="2:23" ht="115.5" customHeight="1" x14ac:dyDescent="0.25"/>
    <row r="29" spans="2:23" ht="24.75" customHeight="1" x14ac:dyDescent="0.25">
      <c r="B29" s="24" t="s">
        <v>14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</row>
    <row r="30" spans="2:23" ht="18.75" customHeight="1" x14ac:dyDescent="0.25"/>
    <row r="31" spans="2:23" ht="51" x14ac:dyDescent="0.25">
      <c r="D31" s="16">
        <v>2009</v>
      </c>
      <c r="E31" s="16">
        <v>2010</v>
      </c>
      <c r="F31" s="16">
        <v>2011</v>
      </c>
      <c r="G31" s="16">
        <v>2012</v>
      </c>
      <c r="H31" s="16">
        <v>2013</v>
      </c>
      <c r="I31" s="16">
        <v>2014</v>
      </c>
      <c r="J31" s="16">
        <v>2015</v>
      </c>
      <c r="K31" s="16">
        <v>2016</v>
      </c>
      <c r="L31" s="16">
        <v>2017</v>
      </c>
      <c r="M31" s="16">
        <v>2018</v>
      </c>
      <c r="N31" s="16">
        <v>2019</v>
      </c>
      <c r="O31" s="16">
        <v>2020</v>
      </c>
      <c r="P31" s="16">
        <v>2021</v>
      </c>
      <c r="Q31" s="16">
        <v>2022</v>
      </c>
      <c r="R31" s="22">
        <v>2023</v>
      </c>
      <c r="S31" s="28">
        <v>2024</v>
      </c>
      <c r="T31" s="21" t="s">
        <v>16</v>
      </c>
    </row>
    <row r="32" spans="2:23" ht="24" x14ac:dyDescent="0.25">
      <c r="B32" s="5">
        <v>80008</v>
      </c>
      <c r="C32" s="5" t="s">
        <v>3</v>
      </c>
      <c r="D32" s="14">
        <v>53</v>
      </c>
      <c r="E32" s="4">
        <v>71</v>
      </c>
      <c r="F32" s="4">
        <v>71</v>
      </c>
      <c r="G32" s="4">
        <v>75</v>
      </c>
      <c r="H32" s="4">
        <v>71</v>
      </c>
      <c r="I32" s="4">
        <v>58</v>
      </c>
      <c r="J32" s="4">
        <v>80</v>
      </c>
      <c r="K32" s="8">
        <v>53</v>
      </c>
      <c r="L32" s="8">
        <v>50</v>
      </c>
      <c r="M32" s="4">
        <v>45</v>
      </c>
      <c r="N32" s="4">
        <v>49</v>
      </c>
      <c r="O32" s="13">
        <v>53</v>
      </c>
      <c r="P32" s="4">
        <v>59</v>
      </c>
      <c r="Q32" s="4">
        <v>87</v>
      </c>
      <c r="R32" s="4">
        <v>111</v>
      </c>
      <c r="S32" s="29">
        <v>203</v>
      </c>
      <c r="T32" s="11">
        <f>S32-R32</f>
        <v>92</v>
      </c>
    </row>
    <row r="33" spans="2:20" ht="24" x14ac:dyDescent="0.25">
      <c r="B33" s="3">
        <v>80005</v>
      </c>
      <c r="C33" s="3" t="s">
        <v>0</v>
      </c>
      <c r="D33" s="14">
        <v>190</v>
      </c>
      <c r="E33" s="4">
        <v>182</v>
      </c>
      <c r="F33" s="4">
        <v>167</v>
      </c>
      <c r="G33" s="4">
        <v>69</v>
      </c>
      <c r="H33" s="4">
        <v>56</v>
      </c>
      <c r="I33" s="4">
        <v>63</v>
      </c>
      <c r="J33" s="4">
        <v>67</v>
      </c>
      <c r="K33" s="8">
        <v>71</v>
      </c>
      <c r="L33" s="8">
        <v>51</v>
      </c>
      <c r="M33" s="4">
        <v>51</v>
      </c>
      <c r="N33" s="4">
        <v>52</v>
      </c>
      <c r="O33" s="4">
        <v>41</v>
      </c>
      <c r="P33" s="4">
        <v>33</v>
      </c>
      <c r="Q33" s="4">
        <v>48</v>
      </c>
      <c r="R33" s="4">
        <v>47</v>
      </c>
      <c r="S33" s="29">
        <v>52</v>
      </c>
      <c r="T33" s="11">
        <f t="shared" ref="T33:T40" si="1">S33-R33</f>
        <v>5</v>
      </c>
    </row>
    <row r="34" spans="2:20" ht="24" x14ac:dyDescent="0.25">
      <c r="B34" s="3">
        <v>80007</v>
      </c>
      <c r="C34" s="3" t="s">
        <v>2</v>
      </c>
      <c r="D34" s="14">
        <v>54</v>
      </c>
      <c r="E34" s="4">
        <v>59</v>
      </c>
      <c r="F34" s="4">
        <v>51</v>
      </c>
      <c r="G34" s="4">
        <v>52</v>
      </c>
      <c r="H34" s="4">
        <v>42</v>
      </c>
      <c r="I34" s="4">
        <v>41</v>
      </c>
      <c r="J34" s="4">
        <v>37</v>
      </c>
      <c r="K34" s="8">
        <v>46</v>
      </c>
      <c r="L34" s="8">
        <v>38</v>
      </c>
      <c r="M34" s="4">
        <v>35</v>
      </c>
      <c r="N34" s="4">
        <v>32</v>
      </c>
      <c r="O34" s="4">
        <v>25</v>
      </c>
      <c r="P34" s="4">
        <v>29</v>
      </c>
      <c r="Q34" s="4">
        <v>33</v>
      </c>
      <c r="R34" s="4">
        <v>30</v>
      </c>
      <c r="S34" s="29">
        <v>36</v>
      </c>
      <c r="T34" s="11">
        <f t="shared" si="1"/>
        <v>6</v>
      </c>
    </row>
    <row r="35" spans="2:20" ht="24" x14ac:dyDescent="0.25">
      <c r="B35" s="5">
        <v>80006</v>
      </c>
      <c r="C35" s="5" t="s">
        <v>1</v>
      </c>
      <c r="D35" s="14">
        <v>85</v>
      </c>
      <c r="E35" s="4">
        <v>113</v>
      </c>
      <c r="F35" s="4">
        <v>108</v>
      </c>
      <c r="G35" s="4">
        <v>100</v>
      </c>
      <c r="H35" s="4">
        <v>44</v>
      </c>
      <c r="I35" s="4">
        <v>32</v>
      </c>
      <c r="J35" s="4">
        <v>21</v>
      </c>
      <c r="K35" s="8">
        <v>26</v>
      </c>
      <c r="L35" s="8">
        <v>24</v>
      </c>
      <c r="M35" s="4">
        <v>19</v>
      </c>
      <c r="N35" s="4">
        <v>30</v>
      </c>
      <c r="O35" s="4">
        <v>20</v>
      </c>
      <c r="P35" s="4">
        <v>20</v>
      </c>
      <c r="Q35" s="4">
        <v>23</v>
      </c>
      <c r="R35" s="4">
        <v>21</v>
      </c>
      <c r="S35" s="29">
        <v>25</v>
      </c>
      <c r="T35" s="11">
        <f t="shared" si="1"/>
        <v>4</v>
      </c>
    </row>
    <row r="36" spans="2:20" ht="24" x14ac:dyDescent="0.25">
      <c r="B36" s="3">
        <v>80019</v>
      </c>
      <c r="C36" s="3" t="s">
        <v>9</v>
      </c>
      <c r="D36" s="18"/>
      <c r="E36" s="12"/>
      <c r="F36" s="12"/>
      <c r="G36" s="12"/>
      <c r="H36" s="12"/>
      <c r="I36" s="12"/>
      <c r="J36" s="12"/>
      <c r="K36" s="12"/>
      <c r="L36" s="8">
        <v>33</v>
      </c>
      <c r="M36" s="4">
        <v>11</v>
      </c>
      <c r="N36" s="4">
        <v>17</v>
      </c>
      <c r="O36" s="4">
        <v>20</v>
      </c>
      <c r="P36" s="4">
        <v>13</v>
      </c>
      <c r="Q36" s="4">
        <v>22</v>
      </c>
      <c r="R36" s="4">
        <v>16</v>
      </c>
      <c r="S36" s="29">
        <v>17</v>
      </c>
      <c r="T36" s="11">
        <f t="shared" si="1"/>
        <v>1</v>
      </c>
    </row>
    <row r="37" spans="2:20" ht="24" x14ac:dyDescent="0.25">
      <c r="B37" s="5">
        <v>80011</v>
      </c>
      <c r="C37" s="5" t="s">
        <v>5</v>
      </c>
      <c r="D37" s="14">
        <v>128</v>
      </c>
      <c r="E37" s="4">
        <v>130</v>
      </c>
      <c r="F37" s="4">
        <v>139</v>
      </c>
      <c r="G37" s="4">
        <v>103</v>
      </c>
      <c r="H37" s="4">
        <v>127</v>
      </c>
      <c r="I37" s="4">
        <v>152</v>
      </c>
      <c r="J37" s="4">
        <v>149</v>
      </c>
      <c r="K37" s="8">
        <v>148</v>
      </c>
      <c r="L37" s="8">
        <v>119</v>
      </c>
      <c r="M37" s="4">
        <v>82</v>
      </c>
      <c r="N37" s="4">
        <v>91</v>
      </c>
      <c r="O37" s="14">
        <v>83</v>
      </c>
      <c r="P37" s="4">
        <v>65</v>
      </c>
      <c r="Q37" s="4">
        <v>11</v>
      </c>
      <c r="R37" s="4">
        <v>22</v>
      </c>
      <c r="S37" s="29">
        <v>11</v>
      </c>
      <c r="T37" s="10">
        <f t="shared" si="1"/>
        <v>-11</v>
      </c>
    </row>
    <row r="38" spans="2:20" x14ac:dyDescent="0.25">
      <c r="B38" s="6">
        <v>80018</v>
      </c>
      <c r="C38" s="6" t="s">
        <v>7</v>
      </c>
      <c r="D38" s="19"/>
      <c r="E38" s="15"/>
      <c r="F38" s="15"/>
      <c r="G38" s="15"/>
      <c r="H38" s="15"/>
      <c r="I38" s="4">
        <v>0</v>
      </c>
      <c r="J38" s="4">
        <v>3</v>
      </c>
      <c r="K38" s="9">
        <v>4</v>
      </c>
      <c r="L38" s="9">
        <v>1</v>
      </c>
      <c r="M38" s="4">
        <v>5</v>
      </c>
      <c r="N38" s="4">
        <v>3</v>
      </c>
      <c r="O38" s="4">
        <v>0</v>
      </c>
      <c r="P38" s="4">
        <v>5</v>
      </c>
      <c r="Q38" s="4">
        <v>8</v>
      </c>
      <c r="R38" s="4">
        <v>7</v>
      </c>
      <c r="S38" s="30"/>
      <c r="T38" s="10">
        <f t="shared" si="1"/>
        <v>-7</v>
      </c>
    </row>
    <row r="39" spans="2:20" x14ac:dyDescent="0.25">
      <c r="B39" s="3">
        <v>80010</v>
      </c>
      <c r="C39" s="3" t="s">
        <v>4</v>
      </c>
      <c r="D39" s="14">
        <v>51</v>
      </c>
      <c r="E39" s="4">
        <v>39</v>
      </c>
      <c r="F39" s="4">
        <v>32</v>
      </c>
      <c r="G39" s="4">
        <v>24</v>
      </c>
      <c r="H39" s="4">
        <v>22</v>
      </c>
      <c r="I39" s="4">
        <v>11</v>
      </c>
      <c r="J39" s="4">
        <v>10</v>
      </c>
      <c r="K39" s="8">
        <v>10</v>
      </c>
      <c r="L39" s="8">
        <v>10</v>
      </c>
      <c r="M39" s="4">
        <v>4</v>
      </c>
      <c r="N39" s="4">
        <v>7</v>
      </c>
      <c r="O39" s="4">
        <v>4</v>
      </c>
      <c r="P39" s="4">
        <v>4</v>
      </c>
      <c r="Q39" s="4">
        <v>5</v>
      </c>
      <c r="R39" s="4">
        <v>10</v>
      </c>
      <c r="S39" s="29">
        <v>4</v>
      </c>
      <c r="T39" s="10">
        <f t="shared" si="1"/>
        <v>-6</v>
      </c>
    </row>
    <row r="40" spans="2:20" ht="36" x14ac:dyDescent="0.25">
      <c r="B40" s="3">
        <v>80013</v>
      </c>
      <c r="C40" s="3" t="s">
        <v>6</v>
      </c>
      <c r="D40" s="14">
        <v>16</v>
      </c>
      <c r="E40" s="4">
        <v>16</v>
      </c>
      <c r="F40" s="4">
        <v>16</v>
      </c>
      <c r="G40" s="4">
        <v>14</v>
      </c>
      <c r="H40" s="4">
        <v>14</v>
      </c>
      <c r="I40" s="4">
        <v>14</v>
      </c>
      <c r="J40" s="4">
        <v>10</v>
      </c>
      <c r="K40" s="9">
        <v>10</v>
      </c>
      <c r="L40" s="9">
        <v>12</v>
      </c>
      <c r="M40" s="4">
        <v>7</v>
      </c>
      <c r="N40" s="4">
        <v>9</v>
      </c>
      <c r="O40" s="4">
        <v>5</v>
      </c>
      <c r="P40" s="4">
        <v>2</v>
      </c>
      <c r="Q40" s="4">
        <v>0</v>
      </c>
      <c r="R40" s="4">
        <v>2</v>
      </c>
      <c r="S40" s="30"/>
      <c r="T40" s="10">
        <f t="shared" si="1"/>
        <v>-2</v>
      </c>
    </row>
  </sheetData>
  <sortState xmlns:xlrd2="http://schemas.microsoft.com/office/spreadsheetml/2017/richdata2" ref="B32:R40">
    <sortCondition descending="1" ref="Q32:Q40"/>
  </sortState>
  <mergeCells count="2">
    <mergeCell ref="B1:W1"/>
    <mergeCell ref="B29:W29"/>
  </mergeCells>
  <pageMargins left="0.7" right="0.7" top="0.75" bottom="0.75" header="0.3" footer="0.3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JOLIVEAU</dc:creator>
  <cp:lastModifiedBy>François JOLIVEAU</cp:lastModifiedBy>
  <cp:lastPrinted>2024-01-26T20:19:57Z</cp:lastPrinted>
  <dcterms:created xsi:type="dcterms:W3CDTF">2014-01-23T21:34:44Z</dcterms:created>
  <dcterms:modified xsi:type="dcterms:W3CDTF">2025-01-26T11:13:11Z</dcterms:modified>
</cp:coreProperties>
</file>